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RUR\OVZ\2025_RS Ubytovaci sluzby\"/>
    </mc:Choice>
  </mc:AlternateContent>
  <xr:revisionPtr revIDLastSave="0" documentId="13_ncr:1_{F6A3536E-24CB-4B26-9F8E-8055E95C4C77}" xr6:coauthVersionLast="36" xr6:coauthVersionMax="36" xr10:uidLastSave="{00000000-0000-0000-0000-000000000000}"/>
  <bookViews>
    <workbookView xWindow="0" yWindow="0" windowWidth="28800" windowHeight="12105" xr2:uid="{E169417D-6341-4FE7-8896-5B5FB90264BB}"/>
  </bookViews>
  <sheets>
    <sheet name="nabídkový list dodav" sheetId="1" r:id="rId1"/>
  </sheets>
  <externalReferences>
    <externalReference r:id="rId2"/>
  </externalReferences>
  <definedNames>
    <definedName name="_xlnm._FilterDatabase" localSheetId="0" hidden="1">'nabídkový list dodav'!$B$2:$F$6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G11" i="1" l="1"/>
  <c r="H11" i="1" s="1"/>
  <c r="J11" i="1" s="1"/>
  <c r="E11" i="1"/>
  <c r="G10" i="1"/>
  <c r="H10" i="1" s="1"/>
  <c r="J10" i="1" s="1"/>
  <c r="E10" i="1"/>
  <c r="G9" i="1"/>
  <c r="H9" i="1" s="1"/>
  <c r="J9" i="1" s="1"/>
  <c r="E9" i="1"/>
  <c r="G8" i="1"/>
  <c r="H8" i="1" s="1"/>
  <c r="J8" i="1" s="1"/>
  <c r="E8" i="1"/>
  <c r="G6" i="1"/>
  <c r="H6" i="1" s="1"/>
  <c r="J6" i="1" s="1"/>
  <c r="E6" i="1"/>
  <c r="G5" i="1"/>
  <c r="H5" i="1" s="1"/>
  <c r="J5" i="1" s="1"/>
  <c r="E5" i="1"/>
  <c r="G4" i="1"/>
  <c r="H4" i="1" s="1"/>
  <c r="J4" i="1" s="1"/>
  <c r="E4" i="1"/>
  <c r="G3" i="1"/>
  <c r="E3" i="1"/>
  <c r="O21" i="1" l="1"/>
  <c r="J21" i="1"/>
  <c r="O20" i="1"/>
  <c r="J20" i="1"/>
  <c r="H3" i="1"/>
  <c r="J3" i="1" s="1"/>
  <c r="J12" i="1" s="1"/>
  <c r="H12" i="1" l="1"/>
</calcChain>
</file>

<file path=xl/sharedStrings.xml><?xml version="1.0" encoding="utf-8"?>
<sst xmlns="http://schemas.openxmlformats.org/spreadsheetml/2006/main" count="44" uniqueCount="30">
  <si>
    <t>místo plnění/ lokalita</t>
  </si>
  <si>
    <t>služba</t>
  </si>
  <si>
    <t>PŘEPOČET NA 1 JEDNOTKU</t>
  </si>
  <si>
    <t>celkem</t>
  </si>
  <si>
    <t>celkem za jednotku</t>
  </si>
  <si>
    <t>Celková výše plnění - cena v Kč bez DPH</t>
  </si>
  <si>
    <t>Výše provize - %</t>
  </si>
  <si>
    <t>UBYTOVÁNÍ - SE SNÍDANÍ</t>
  </si>
  <si>
    <t>UBYTOVÁNÍ - PLNÁ PENZE</t>
  </si>
  <si>
    <t>UBYTOVÁNÍ - PLNÁ PENZE + COFF + PIT REŽIM</t>
  </si>
  <si>
    <t>KONF. PROSTORY</t>
  </si>
  <si>
    <t>CELKEM</t>
  </si>
  <si>
    <t>Nabídkový list č.:</t>
  </si>
  <si>
    <t>Váš poptávkový list č.:</t>
  </si>
  <si>
    <t>Havlínová</t>
  </si>
  <si>
    <t>Krejčí</t>
  </si>
  <si>
    <t>B.3.6.-5.1</t>
  </si>
  <si>
    <t>červen</t>
  </si>
  <si>
    <t>VŘ (ÚK)</t>
  </si>
  <si>
    <t>dospělý</t>
  </si>
  <si>
    <t>plná penze + coffee break + pitný režim</t>
  </si>
  <si>
    <t>konfereční technika</t>
  </si>
  <si>
    <t>B.3.6.-6.1</t>
  </si>
  <si>
    <t>září</t>
  </si>
  <si>
    <t>Počet plnění</t>
  </si>
  <si>
    <t>Celkem cena vč. provize - bez DPH</t>
  </si>
  <si>
    <t>cena za jednotku bez DPH</t>
  </si>
  <si>
    <t>Cena za jednotku vč. provize - ročně bez DPH</t>
  </si>
  <si>
    <t>Celkem cena vč. provize - vč. DPH</t>
  </si>
  <si>
    <t>Celkem  -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</si>
</sst>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D5EA"/>
        <bgColor indexed="64"/>
      </patternFill>
    </fill>
    <fill>
      <patternFill patternType="solid">
        <fgColor theme="7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2" fillId="0" borderId="0"/>
  </cellStyleXfs>
  <cellXfs count="86">
    <xf numFmtId="0" fontId="0" fillId="0" borderId="0" xfId="0"/>
    <xf numFmtId="0" fontId="1" fillId="2" borderId="4" xfId="2" applyFont="1" applyFill="1" applyBorder="1" applyAlignment="1">
      <alignment horizontal="center"/>
    </xf>
    <xf numFmtId="0" fontId="1" fillId="0" borderId="5" xfId="2" applyFont="1" applyBorder="1" applyAlignment="1">
      <alignment horizontal="center"/>
    </xf>
    <xf numFmtId="0" fontId="1" fillId="0" borderId="0" xfId="2" applyFont="1"/>
    <xf numFmtId="0" fontId="3" fillId="3" borderId="1" xfId="2" applyFont="1" applyFill="1" applyBorder="1" applyAlignment="1">
      <alignment horizontal="center" vertical="center" wrapText="1"/>
    </xf>
    <xf numFmtId="0" fontId="1" fillId="0" borderId="7" xfId="2" applyFont="1" applyBorder="1" applyAlignment="1">
      <alignment horizontal="center"/>
    </xf>
    <xf numFmtId="0" fontId="1" fillId="2" borderId="8" xfId="2" applyFont="1" applyFill="1" applyBorder="1" applyAlignment="1">
      <alignment horizontal="center" wrapText="1"/>
    </xf>
    <xf numFmtId="0" fontId="1" fillId="0" borderId="9" xfId="2" applyFont="1" applyBorder="1" applyAlignment="1">
      <alignment horizontal="center" wrapText="1"/>
    </xf>
    <xf numFmtId="0" fontId="2" fillId="0" borderId="0" xfId="2"/>
    <xf numFmtId="0" fontId="4" fillId="4" borderId="5" xfId="2" applyFont="1" applyFill="1" applyBorder="1" applyAlignment="1">
      <alignment horizontal="left" vertical="center"/>
    </xf>
    <xf numFmtId="0" fontId="2" fillId="0" borderId="10" xfId="2" applyBorder="1" applyAlignment="1">
      <alignment wrapText="1"/>
    </xf>
    <xf numFmtId="2" fontId="4" fillId="3" borderId="5" xfId="2" applyNumberFormat="1" applyFont="1" applyFill="1" applyBorder="1" applyAlignment="1">
      <alignment horizontal="center"/>
    </xf>
    <xf numFmtId="4" fontId="2" fillId="0" borderId="11" xfId="2" applyNumberFormat="1" applyFill="1" applyBorder="1" applyAlignment="1">
      <alignment horizontal="center"/>
    </xf>
    <xf numFmtId="10" fontId="2" fillId="2" borderId="4" xfId="2" applyNumberFormat="1" applyFill="1" applyBorder="1" applyAlignment="1">
      <alignment horizontal="center"/>
    </xf>
    <xf numFmtId="4" fontId="2" fillId="0" borderId="5" xfId="2" applyNumberFormat="1" applyBorder="1" applyAlignment="1">
      <alignment horizontal="center"/>
    </xf>
    <xf numFmtId="0" fontId="4" fillId="4" borderId="12" xfId="2" applyFont="1" applyFill="1" applyBorder="1" applyAlignment="1">
      <alignment horizontal="left" vertical="center"/>
    </xf>
    <xf numFmtId="0" fontId="2" fillId="0" borderId="13" xfId="2" applyBorder="1" applyAlignment="1">
      <alignment wrapText="1"/>
    </xf>
    <xf numFmtId="2" fontId="4" fillId="3" borderId="12" xfId="2" applyNumberFormat="1" applyFont="1" applyFill="1" applyBorder="1" applyAlignment="1">
      <alignment horizontal="center"/>
    </xf>
    <xf numFmtId="4" fontId="2" fillId="0" borderId="14" xfId="2" applyNumberFormat="1" applyFill="1" applyBorder="1" applyAlignment="1">
      <alignment horizontal="center"/>
    </xf>
    <xf numFmtId="10" fontId="2" fillId="2" borderId="15" xfId="2" applyNumberFormat="1" applyFill="1" applyBorder="1" applyAlignment="1">
      <alignment horizontal="center"/>
    </xf>
    <xf numFmtId="4" fontId="2" fillId="0" borderId="16" xfId="2" applyNumberFormat="1" applyBorder="1" applyAlignment="1">
      <alignment horizontal="center"/>
    </xf>
    <xf numFmtId="0" fontId="4" fillId="4" borderId="6" xfId="2" applyFont="1" applyFill="1" applyBorder="1" applyAlignment="1">
      <alignment horizontal="left" vertical="center"/>
    </xf>
    <xf numFmtId="0" fontId="2" fillId="0" borderId="17" xfId="2" applyBorder="1"/>
    <xf numFmtId="2" fontId="4" fillId="3" borderId="6" xfId="2" applyNumberFormat="1" applyFont="1" applyFill="1" applyBorder="1" applyAlignment="1">
      <alignment horizontal="center"/>
    </xf>
    <xf numFmtId="4" fontId="2" fillId="0" borderId="18" xfId="2" applyNumberFormat="1" applyFill="1" applyBorder="1" applyAlignment="1">
      <alignment horizontal="center"/>
    </xf>
    <xf numFmtId="10" fontId="2" fillId="2" borderId="19" xfId="2" applyNumberFormat="1" applyFill="1" applyBorder="1" applyAlignment="1">
      <alignment horizontal="center"/>
    </xf>
    <xf numFmtId="4" fontId="2" fillId="0" borderId="20" xfId="2" applyNumberFormat="1" applyBorder="1" applyAlignment="1">
      <alignment horizontal="center"/>
    </xf>
    <xf numFmtId="0" fontId="4" fillId="0" borderId="21" xfId="2" applyFont="1" applyFill="1" applyBorder="1" applyAlignment="1">
      <alignment horizontal="left" vertical="center"/>
    </xf>
    <xf numFmtId="0" fontId="2" fillId="0" borderId="22" xfId="2" applyFill="1" applyBorder="1"/>
    <xf numFmtId="2" fontId="4" fillId="0" borderId="22" xfId="2" applyNumberFormat="1" applyFont="1" applyFill="1" applyBorder="1" applyAlignment="1">
      <alignment horizontal="center"/>
    </xf>
    <xf numFmtId="3" fontId="2" fillId="0" borderId="22" xfId="2" applyNumberFormat="1" applyFill="1" applyBorder="1"/>
    <xf numFmtId="4" fontId="2" fillId="0" borderId="23" xfId="2" applyNumberFormat="1" applyFill="1" applyBorder="1"/>
    <xf numFmtId="4" fontId="2" fillId="0" borderId="24" xfId="2" applyNumberFormat="1" applyFill="1" applyBorder="1" applyAlignment="1">
      <alignment horizontal="center"/>
    </xf>
    <xf numFmtId="0" fontId="2" fillId="0" borderId="0" xfId="2" applyFill="1"/>
    <xf numFmtId="10" fontId="0" fillId="2" borderId="4" xfId="1" applyNumberFormat="1" applyFont="1" applyFill="1" applyBorder="1" applyAlignment="1">
      <alignment horizontal="center"/>
    </xf>
    <xf numFmtId="10" fontId="0" fillId="2" borderId="15" xfId="1" applyNumberFormat="1" applyFont="1" applyFill="1" applyBorder="1" applyAlignment="1">
      <alignment horizontal="center"/>
    </xf>
    <xf numFmtId="0" fontId="2" fillId="0" borderId="13" xfId="2" applyBorder="1"/>
    <xf numFmtId="0" fontId="1" fillId="0" borderId="26" xfId="2" applyFont="1" applyFill="1" applyBorder="1"/>
    <xf numFmtId="0" fontId="1" fillId="0" borderId="27" xfId="2" applyFont="1" applyFill="1" applyBorder="1"/>
    <xf numFmtId="3" fontId="1" fillId="0" borderId="27" xfId="2" applyNumberFormat="1" applyFont="1" applyFill="1" applyBorder="1"/>
    <xf numFmtId="4" fontId="1" fillId="0" borderId="27" xfId="2" applyNumberFormat="1" applyFont="1" applyFill="1" applyBorder="1" applyAlignment="1">
      <alignment horizontal="center"/>
    </xf>
    <xf numFmtId="4" fontId="1" fillId="0" borderId="28" xfId="2" applyNumberFormat="1" applyFont="1" applyFill="1" applyBorder="1" applyAlignment="1">
      <alignment horizontal="center"/>
    </xf>
    <xf numFmtId="0" fontId="1" fillId="0" borderId="0" xfId="2" applyFont="1" applyFill="1" applyBorder="1"/>
    <xf numFmtId="0" fontId="2" fillId="0" borderId="0" xfId="2" applyFill="1" applyBorder="1"/>
    <xf numFmtId="4" fontId="2" fillId="0" borderId="0" xfId="2" applyNumberFormat="1" applyFill="1" applyBorder="1" applyAlignment="1">
      <alignment horizontal="center"/>
    </xf>
    <xf numFmtId="0" fontId="2" fillId="0" borderId="0" xfId="2" applyAlignment="1">
      <alignment horizontal="center"/>
    </xf>
    <xf numFmtId="0" fontId="4" fillId="5" borderId="29" xfId="2" applyFont="1" applyFill="1" applyBorder="1"/>
    <xf numFmtId="0" fontId="4" fillId="5" borderId="30" xfId="2" applyFont="1" applyFill="1" applyBorder="1"/>
    <xf numFmtId="0" fontId="5" fillId="6" borderId="14" xfId="2" applyFont="1" applyFill="1" applyBorder="1" applyAlignment="1">
      <alignment wrapText="1"/>
    </xf>
    <xf numFmtId="14" fontId="4" fillId="5" borderId="30" xfId="2" applyNumberFormat="1" applyFont="1" applyFill="1" applyBorder="1" applyAlignment="1">
      <alignment horizontal="center"/>
    </xf>
    <xf numFmtId="0" fontId="4" fillId="5" borderId="24" xfId="2" applyFont="1" applyFill="1" applyBorder="1"/>
    <xf numFmtId="0" fontId="4" fillId="5" borderId="31" xfId="2" applyFont="1" applyFill="1" applyBorder="1" applyAlignment="1">
      <alignment horizontal="center"/>
    </xf>
    <xf numFmtId="0" fontId="4" fillId="5" borderId="30" xfId="2" applyFont="1" applyFill="1" applyBorder="1" applyAlignment="1">
      <alignment horizontal="center"/>
    </xf>
    <xf numFmtId="2" fontId="4" fillId="5" borderId="29" xfId="2" applyNumberFormat="1" applyFont="1" applyFill="1" applyBorder="1" applyAlignment="1">
      <alignment horizontal="center"/>
    </xf>
    <xf numFmtId="0" fontId="4" fillId="5" borderId="15" xfId="2" applyFont="1" applyFill="1" applyBorder="1"/>
    <xf numFmtId="0" fontId="4" fillId="5" borderId="14" xfId="2" applyFont="1" applyFill="1" applyBorder="1"/>
    <xf numFmtId="0" fontId="4" fillId="5" borderId="32" xfId="2" applyFont="1" applyFill="1" applyBorder="1" applyAlignment="1">
      <alignment horizontal="center"/>
    </xf>
    <xf numFmtId="0" fontId="4" fillId="5" borderId="13" xfId="2" applyFont="1" applyFill="1" applyBorder="1" applyAlignment="1">
      <alignment horizontal="center"/>
    </xf>
    <xf numFmtId="0" fontId="4" fillId="3" borderId="16" xfId="2" applyFont="1" applyFill="1" applyBorder="1" applyAlignment="1">
      <alignment horizontal="center"/>
    </xf>
    <xf numFmtId="2" fontId="4" fillId="3" borderId="16" xfId="2" applyNumberFormat="1" applyFont="1" applyFill="1" applyBorder="1" applyAlignment="1">
      <alignment horizontal="center"/>
    </xf>
    <xf numFmtId="0" fontId="4" fillId="5" borderId="33" xfId="2" applyFont="1" applyFill="1" applyBorder="1" applyAlignment="1">
      <alignment horizontal="center"/>
    </xf>
    <xf numFmtId="0" fontId="6" fillId="0" borderId="34" xfId="2" applyFont="1" applyBorder="1" applyAlignment="1">
      <alignment horizontal="justify" vertical="center"/>
    </xf>
    <xf numFmtId="0" fontId="7" fillId="5" borderId="33" xfId="2" applyFont="1" applyFill="1" applyBorder="1" applyAlignment="1">
      <alignment wrapText="1"/>
    </xf>
    <xf numFmtId="0" fontId="1" fillId="0" borderId="4" xfId="2" applyFont="1" applyFill="1" applyBorder="1" applyAlignment="1">
      <alignment horizontal="center"/>
    </xf>
    <xf numFmtId="0" fontId="1" fillId="0" borderId="8" xfId="2" applyFont="1" applyFill="1" applyBorder="1" applyAlignment="1">
      <alignment horizontal="center" wrapText="1"/>
    </xf>
    <xf numFmtId="4" fontId="2" fillId="0" borderId="4" xfId="2" applyNumberFormat="1" applyFill="1" applyBorder="1" applyAlignment="1">
      <alignment horizontal="center"/>
    </xf>
    <xf numFmtId="4" fontId="2" fillId="0" borderId="15" xfId="2" applyNumberFormat="1" applyFill="1" applyBorder="1" applyAlignment="1">
      <alignment horizontal="center"/>
    </xf>
    <xf numFmtId="4" fontId="2" fillId="0" borderId="19" xfId="2" applyNumberFormat="1" applyFill="1" applyBorder="1" applyAlignment="1">
      <alignment horizontal="center"/>
    </xf>
    <xf numFmtId="0" fontId="1" fillId="0" borderId="1" xfId="2" applyFont="1" applyBorder="1" applyAlignment="1">
      <alignment horizontal="center" wrapText="1"/>
    </xf>
    <xf numFmtId="0" fontId="1" fillId="0" borderId="6" xfId="2" applyFont="1" applyBorder="1" applyAlignment="1">
      <alignment horizontal="center" wrapText="1"/>
    </xf>
    <xf numFmtId="0" fontId="1" fillId="0" borderId="1" xfId="2" applyFont="1" applyBorder="1" applyAlignment="1">
      <alignment horizontal="center"/>
    </xf>
    <xf numFmtId="0" fontId="1" fillId="0" borderId="6" xfId="2" applyFont="1" applyBorder="1" applyAlignment="1">
      <alignment horizontal="center"/>
    </xf>
    <xf numFmtId="0" fontId="1" fillId="0" borderId="2" xfId="2" applyFont="1" applyBorder="1" applyAlignment="1">
      <alignment horizontal="center" wrapText="1"/>
    </xf>
    <xf numFmtId="0" fontId="1" fillId="0" borderId="3" xfId="2" applyFont="1" applyBorder="1" applyAlignment="1">
      <alignment horizontal="center" wrapText="1"/>
    </xf>
    <xf numFmtId="0" fontId="1" fillId="7" borderId="5" xfId="2" applyFont="1" applyFill="1" applyBorder="1" applyAlignment="1">
      <alignment horizontal="center"/>
    </xf>
    <xf numFmtId="0" fontId="1" fillId="7" borderId="9" xfId="2" applyFont="1" applyFill="1" applyBorder="1" applyAlignment="1">
      <alignment horizontal="center" wrapText="1"/>
    </xf>
    <xf numFmtId="4" fontId="2" fillId="7" borderId="5" xfId="2" applyNumberFormat="1" applyFill="1" applyBorder="1" applyAlignment="1">
      <alignment horizontal="center"/>
    </xf>
    <xf numFmtId="4" fontId="2" fillId="7" borderId="16" xfId="2" applyNumberFormat="1" applyFill="1" applyBorder="1" applyAlignment="1">
      <alignment horizontal="center"/>
    </xf>
    <xf numFmtId="4" fontId="2" fillId="7" borderId="20" xfId="2" applyNumberFormat="1" applyFill="1" applyBorder="1" applyAlignment="1">
      <alignment horizontal="center"/>
    </xf>
    <xf numFmtId="4" fontId="2" fillId="7" borderId="24" xfId="2" applyNumberFormat="1" applyFill="1" applyBorder="1" applyAlignment="1">
      <alignment horizontal="center"/>
    </xf>
    <xf numFmtId="4" fontId="1" fillId="7" borderId="28" xfId="2" applyNumberFormat="1" applyFont="1" applyFill="1" applyBorder="1" applyAlignment="1">
      <alignment horizontal="center"/>
    </xf>
    <xf numFmtId="4" fontId="2" fillId="7" borderId="4" xfId="2" applyNumberFormat="1" applyFill="1" applyBorder="1" applyAlignment="1">
      <alignment horizontal="center"/>
    </xf>
    <xf numFmtId="4" fontId="2" fillId="7" borderId="15" xfId="2" applyNumberFormat="1" applyFill="1" applyBorder="1" applyAlignment="1">
      <alignment horizontal="center"/>
    </xf>
    <xf numFmtId="4" fontId="2" fillId="7" borderId="19" xfId="2" applyNumberFormat="1" applyFill="1" applyBorder="1" applyAlignment="1">
      <alignment horizontal="center"/>
    </xf>
    <xf numFmtId="4" fontId="2" fillId="7" borderId="25" xfId="2" applyNumberFormat="1" applyFill="1" applyBorder="1" applyAlignment="1">
      <alignment horizontal="center"/>
    </xf>
    <xf numFmtId="4" fontId="1" fillId="7" borderId="35" xfId="2" applyNumberFormat="1" applyFont="1" applyFill="1" applyBorder="1" applyAlignment="1">
      <alignment horizontal="center"/>
    </xf>
  </cellXfs>
  <cellStyles count="3">
    <cellStyle name="Normální" xfId="0" builtinId="0"/>
    <cellStyle name="Normální 2" xfId="2" xr:uid="{2EA19F52-D837-4BD3-8DC3-B869D40704F6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UR\_RUR_OVZ_export%20EZAK\_UBYTOVANI_POKLADY%20PRO%20RS\KA1\Podklady%20r&#225;mcov&#225;%20smlouva\RUR_formy%20ubytovani_tuzemske%20&#8211;%20PRO%20RAMCOVOU%20SMLOUVU_krej&#269;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tr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5AA14-4083-4BAB-B575-7EA7B36B6428}">
  <dimension ref="A1:R25"/>
  <sheetViews>
    <sheetView tabSelected="1" zoomScale="75" zoomScaleNormal="75" workbookViewId="0">
      <selection activeCell="M14" sqref="M14"/>
    </sheetView>
  </sheetViews>
  <sheetFormatPr defaultRowHeight="15" x14ac:dyDescent="0.25"/>
  <cols>
    <col min="1" max="1" width="21" style="8" customWidth="1"/>
    <col min="2" max="2" width="32.7109375" style="8" customWidth="1"/>
    <col min="3" max="3" width="17.140625" style="8" customWidth="1"/>
    <col min="4" max="4" width="15" style="8" customWidth="1"/>
    <col min="5" max="6" width="17.42578125" style="8" customWidth="1"/>
    <col min="7" max="7" width="19.42578125" style="45" customWidth="1"/>
    <col min="8" max="8" width="18.28515625" style="8" customWidth="1"/>
    <col min="9" max="9" width="20.7109375" style="8" customWidth="1"/>
    <col min="10" max="10" width="22.42578125" style="8" customWidth="1"/>
    <col min="11" max="16384" width="9.140625" style="8"/>
  </cols>
  <sheetData>
    <row r="1" spans="1:10" s="3" customFormat="1" ht="15.75" thickBot="1" x14ac:dyDescent="0.3">
      <c r="A1" s="68" t="s">
        <v>0</v>
      </c>
      <c r="B1" s="70" t="s">
        <v>1</v>
      </c>
      <c r="C1" s="72" t="s">
        <v>2</v>
      </c>
      <c r="D1" s="73"/>
      <c r="E1" s="63" t="s">
        <v>3</v>
      </c>
      <c r="F1" s="1" t="s">
        <v>3</v>
      </c>
      <c r="G1" s="2" t="s">
        <v>4</v>
      </c>
      <c r="H1" s="74" t="s">
        <v>3</v>
      </c>
      <c r="I1" s="74" t="s">
        <v>3</v>
      </c>
      <c r="J1" s="74" t="s">
        <v>3</v>
      </c>
    </row>
    <row r="2" spans="1:10" ht="39.75" customHeight="1" thickBot="1" x14ac:dyDescent="0.3">
      <c r="A2" s="69"/>
      <c r="B2" s="71"/>
      <c r="C2" s="4" t="s">
        <v>24</v>
      </c>
      <c r="D2" s="5" t="s">
        <v>26</v>
      </c>
      <c r="E2" s="64" t="s">
        <v>5</v>
      </c>
      <c r="F2" s="6" t="s">
        <v>6</v>
      </c>
      <c r="G2" s="7" t="s">
        <v>27</v>
      </c>
      <c r="H2" s="75" t="s">
        <v>25</v>
      </c>
      <c r="I2" s="75" t="s">
        <v>29</v>
      </c>
      <c r="J2" s="75" t="s">
        <v>28</v>
      </c>
    </row>
    <row r="3" spans="1:10" ht="41.25" customHeight="1" x14ac:dyDescent="0.25">
      <c r="A3" s="9"/>
      <c r="B3" s="10" t="s">
        <v>7</v>
      </c>
      <c r="C3" s="11">
        <v>0</v>
      </c>
      <c r="D3" s="12">
        <v>0</v>
      </c>
      <c r="E3" s="65">
        <f>C3*D3</f>
        <v>0</v>
      </c>
      <c r="F3" s="13">
        <v>0</v>
      </c>
      <c r="G3" s="14">
        <f>D3+ (D3*F3)</f>
        <v>0</v>
      </c>
      <c r="H3" s="76">
        <f>G3*C3</f>
        <v>0</v>
      </c>
      <c r="I3" s="81">
        <v>0</v>
      </c>
      <c r="J3" s="76">
        <f>H3+I3</f>
        <v>0</v>
      </c>
    </row>
    <row r="4" spans="1:10" ht="41.25" customHeight="1" x14ac:dyDescent="0.25">
      <c r="A4" s="15"/>
      <c r="B4" s="16" t="s">
        <v>8</v>
      </c>
      <c r="C4" s="17">
        <v>0</v>
      </c>
      <c r="D4" s="18">
        <v>0</v>
      </c>
      <c r="E4" s="66">
        <f t="shared" ref="E4:E11" si="0">C4*D4</f>
        <v>0</v>
      </c>
      <c r="F4" s="19">
        <v>0</v>
      </c>
      <c r="G4" s="20">
        <f t="shared" ref="G4:G11" si="1">D4+ (D4*F4)</f>
        <v>0</v>
      </c>
      <c r="H4" s="77">
        <f t="shared" ref="H4:H11" si="2">G4*C4</f>
        <v>0</v>
      </c>
      <c r="I4" s="82">
        <v>0</v>
      </c>
      <c r="J4" s="77">
        <f t="shared" ref="J4:J11" si="3">H4+I4</f>
        <v>0</v>
      </c>
    </row>
    <row r="5" spans="1:10" ht="41.25" customHeight="1" x14ac:dyDescent="0.25">
      <c r="A5" s="15"/>
      <c r="B5" s="16" t="s">
        <v>9</v>
      </c>
      <c r="C5" s="17">
        <v>0</v>
      </c>
      <c r="D5" s="18">
        <v>0</v>
      </c>
      <c r="E5" s="66">
        <f t="shared" si="0"/>
        <v>0</v>
      </c>
      <c r="F5" s="19">
        <v>0</v>
      </c>
      <c r="G5" s="20">
        <f t="shared" si="1"/>
        <v>0</v>
      </c>
      <c r="H5" s="77">
        <f t="shared" si="2"/>
        <v>0</v>
      </c>
      <c r="I5" s="82">
        <v>0</v>
      </c>
      <c r="J5" s="77">
        <f t="shared" si="3"/>
        <v>0</v>
      </c>
    </row>
    <row r="6" spans="1:10" ht="41.25" customHeight="1" thickBot="1" x14ac:dyDescent="0.3">
      <c r="A6" s="21"/>
      <c r="B6" s="22" t="s">
        <v>10</v>
      </c>
      <c r="C6" s="23">
        <v>0</v>
      </c>
      <c r="D6" s="24">
        <v>0</v>
      </c>
      <c r="E6" s="67">
        <f t="shared" si="0"/>
        <v>0</v>
      </c>
      <c r="F6" s="25">
        <v>0</v>
      </c>
      <c r="G6" s="26">
        <f t="shared" si="1"/>
        <v>0</v>
      </c>
      <c r="H6" s="78">
        <f t="shared" si="2"/>
        <v>0</v>
      </c>
      <c r="I6" s="83">
        <v>0</v>
      </c>
      <c r="J6" s="78">
        <f t="shared" si="3"/>
        <v>0</v>
      </c>
    </row>
    <row r="7" spans="1:10" s="33" customFormat="1" ht="15.75" thickBot="1" x14ac:dyDescent="0.3">
      <c r="A7" s="27"/>
      <c r="B7" s="28"/>
      <c r="C7" s="29"/>
      <c r="D7" s="30"/>
      <c r="E7" s="31"/>
      <c r="F7" s="31"/>
      <c r="G7" s="32"/>
      <c r="H7" s="79"/>
      <c r="I7" s="79"/>
      <c r="J7" s="84"/>
    </row>
    <row r="8" spans="1:10" ht="41.25" customHeight="1" x14ac:dyDescent="0.25">
      <c r="A8" s="9"/>
      <c r="B8" s="10" t="s">
        <v>7</v>
      </c>
      <c r="C8" s="11">
        <v>0</v>
      </c>
      <c r="D8" s="12">
        <v>0</v>
      </c>
      <c r="E8" s="65">
        <f t="shared" si="0"/>
        <v>0</v>
      </c>
      <c r="F8" s="34">
        <v>0</v>
      </c>
      <c r="G8" s="14">
        <f t="shared" si="1"/>
        <v>0</v>
      </c>
      <c r="H8" s="76">
        <f t="shared" si="2"/>
        <v>0</v>
      </c>
      <c r="I8" s="81">
        <v>0</v>
      </c>
      <c r="J8" s="76">
        <f t="shared" si="3"/>
        <v>0</v>
      </c>
    </row>
    <row r="9" spans="1:10" ht="41.25" customHeight="1" x14ac:dyDescent="0.25">
      <c r="A9" s="15"/>
      <c r="B9" s="16" t="s">
        <v>8</v>
      </c>
      <c r="C9" s="17">
        <v>0</v>
      </c>
      <c r="D9" s="18">
        <v>0</v>
      </c>
      <c r="E9" s="66">
        <f t="shared" si="0"/>
        <v>0</v>
      </c>
      <c r="F9" s="35">
        <v>0</v>
      </c>
      <c r="G9" s="20">
        <f t="shared" si="1"/>
        <v>0</v>
      </c>
      <c r="H9" s="77">
        <f t="shared" si="2"/>
        <v>0</v>
      </c>
      <c r="I9" s="82">
        <v>0</v>
      </c>
      <c r="J9" s="77">
        <f t="shared" si="3"/>
        <v>0</v>
      </c>
    </row>
    <row r="10" spans="1:10" ht="41.25" customHeight="1" x14ac:dyDescent="0.25">
      <c r="A10" s="15"/>
      <c r="B10" s="16" t="s">
        <v>9</v>
      </c>
      <c r="C10" s="17">
        <v>0</v>
      </c>
      <c r="D10" s="18">
        <v>0</v>
      </c>
      <c r="E10" s="66">
        <f t="shared" si="0"/>
        <v>0</v>
      </c>
      <c r="F10" s="35">
        <v>0</v>
      </c>
      <c r="G10" s="20">
        <f t="shared" si="1"/>
        <v>0</v>
      </c>
      <c r="H10" s="77">
        <f t="shared" si="2"/>
        <v>0</v>
      </c>
      <c r="I10" s="82">
        <v>0</v>
      </c>
      <c r="J10" s="77">
        <f t="shared" si="3"/>
        <v>0</v>
      </c>
    </row>
    <row r="11" spans="1:10" ht="41.25" customHeight="1" thickBot="1" x14ac:dyDescent="0.3">
      <c r="A11" s="15"/>
      <c r="B11" s="36" t="s">
        <v>10</v>
      </c>
      <c r="C11" s="17">
        <v>0</v>
      </c>
      <c r="D11" s="18">
        <v>0</v>
      </c>
      <c r="E11" s="66">
        <f t="shared" si="0"/>
        <v>0</v>
      </c>
      <c r="F11" s="35">
        <v>0</v>
      </c>
      <c r="G11" s="20">
        <f t="shared" si="1"/>
        <v>0</v>
      </c>
      <c r="H11" s="77">
        <f t="shared" si="2"/>
        <v>0</v>
      </c>
      <c r="I11" s="82">
        <v>0</v>
      </c>
      <c r="J11" s="78">
        <f t="shared" si="3"/>
        <v>0</v>
      </c>
    </row>
    <row r="12" spans="1:10" s="42" customFormat="1" ht="15.75" thickBot="1" x14ac:dyDescent="0.3">
      <c r="A12" s="37" t="s">
        <v>11</v>
      </c>
      <c r="B12" s="38"/>
      <c r="C12" s="38"/>
      <c r="D12" s="39"/>
      <c r="E12" s="40"/>
      <c r="F12" s="40"/>
      <c r="G12" s="41"/>
      <c r="H12" s="80">
        <f>SUM(H3:H11)</f>
        <v>0</v>
      </c>
      <c r="I12" s="80">
        <f>SUM(I3:I11)</f>
        <v>0</v>
      </c>
      <c r="J12" s="85">
        <f>SUM(J3:J11)</f>
        <v>0</v>
      </c>
    </row>
    <row r="13" spans="1:10" s="43" customFormat="1" x14ac:dyDescent="0.25">
      <c r="G13" s="44"/>
    </row>
    <row r="14" spans="1:10" x14ac:dyDescent="0.25">
      <c r="A14" s="8" t="s">
        <v>12</v>
      </c>
    </row>
    <row r="15" spans="1:10" x14ac:dyDescent="0.25">
      <c r="A15" s="8" t="s">
        <v>13</v>
      </c>
    </row>
    <row r="20" spans="1:18" ht="15" hidden="1" customHeight="1" x14ac:dyDescent="0.25">
      <c r="A20" s="46" t="s">
        <v>14</v>
      </c>
      <c r="B20" s="47" t="s">
        <v>15</v>
      </c>
      <c r="C20" s="48" t="s">
        <v>16</v>
      </c>
      <c r="D20" s="49" t="s">
        <v>17</v>
      </c>
      <c r="E20" s="49"/>
      <c r="F20" s="50" t="s">
        <v>18</v>
      </c>
      <c r="G20" s="51" t="s">
        <v>19</v>
      </c>
      <c r="H20" s="52">
        <v>35</v>
      </c>
      <c r="I20" s="53">
        <v>2</v>
      </c>
      <c r="J20" s="23">
        <f>H20*I20</f>
        <v>70</v>
      </c>
      <c r="K20" s="54" t="s">
        <v>20</v>
      </c>
      <c r="L20" s="55" t="s">
        <v>21</v>
      </c>
      <c r="M20" s="56">
        <v>3</v>
      </c>
      <c r="N20" s="57">
        <v>2</v>
      </c>
      <c r="O20" s="58">
        <f>M20*N20</f>
        <v>6</v>
      </c>
      <c r="P20" s="59">
        <v>2</v>
      </c>
      <c r="Q20" s="60"/>
      <c r="R20" s="61"/>
    </row>
    <row r="21" spans="1:18" ht="15" hidden="1" customHeight="1" x14ac:dyDescent="0.25">
      <c r="A21" s="46" t="s">
        <v>14</v>
      </c>
      <c r="B21" s="47" t="s">
        <v>15</v>
      </c>
      <c r="C21" s="48" t="s">
        <v>22</v>
      </c>
      <c r="D21" s="49" t="s">
        <v>23</v>
      </c>
      <c r="E21" s="49"/>
      <c r="F21" s="50" t="s">
        <v>18</v>
      </c>
      <c r="G21" s="51" t="s">
        <v>19</v>
      </c>
      <c r="H21" s="52">
        <v>35</v>
      </c>
      <c r="I21" s="53">
        <v>2</v>
      </c>
      <c r="J21" s="23">
        <f>H21*I21</f>
        <v>70</v>
      </c>
      <c r="K21" s="54" t="s">
        <v>20</v>
      </c>
      <c r="L21" s="55" t="s">
        <v>21</v>
      </c>
      <c r="M21" s="56">
        <v>3</v>
      </c>
      <c r="N21" s="57">
        <v>2</v>
      </c>
      <c r="O21" s="58">
        <f>M21*N21</f>
        <v>6</v>
      </c>
      <c r="P21" s="59">
        <v>2</v>
      </c>
      <c r="Q21" s="60"/>
      <c r="R21" s="62"/>
    </row>
    <row r="22" spans="1:18" hidden="1" x14ac:dyDescent="0.25"/>
    <row r="23" spans="1:18" hidden="1" x14ac:dyDescent="0.25"/>
    <row r="24" spans="1:18" hidden="1" x14ac:dyDescent="0.25"/>
    <row r="25" spans="1:18" hidden="1" x14ac:dyDescent="0.25"/>
  </sheetData>
  <mergeCells count="3">
    <mergeCell ref="A1:A2"/>
    <mergeCell ref="B1:B2"/>
    <mergeCell ref="C1:D1"/>
  </mergeCell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F41316D-C425-45A0-A027-51157E5B7C49}">
          <x14:formula1>
            <xm:f>'P:\RUR\_RUR_OVZ_export EZAK\_UBYTOVANI_POKLADY PRO RS\KA1\Podklady rámcová smlouva\[RUR_formy ubytovani_tuzemske – PRO RAMCOVOU SMLOUVU_krejči.xlsx]filtry'!#REF!</xm:f>
          </x14:formula1>
          <xm:sqref>G20:G21 K20:L21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nabídkový list dodav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musilovap</dc:creator>
  <cp:lastModifiedBy>musilovap</cp:lastModifiedBy>
  <dcterms:created xsi:type="dcterms:W3CDTF">2025-03-17T10:47:34Z</dcterms:created>
  <dcterms:modified xsi:type="dcterms:W3CDTF">2025-03-19T11:49:38Z</dcterms:modified>
</cp:coreProperties>
</file>